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24DFDC04-17E9-4ED9-AF6E-1475FE8588D1}" xr6:coauthVersionLast="45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4240" windowHeight="13140" xr2:uid="{00000000-000D-0000-FFFF-FFFF00000000}"/>
  </bookViews>
  <sheets>
    <sheet name="EAEPED_CF" sheetId="1" r:id="rId1"/>
  </sheets>
  <definedNames>
    <definedName name="_xlnm.Print_Area" localSheetId="0">EAEPED_CF!$B$2:$H$84</definedName>
    <definedName name="_xlnm.Print_Titles" localSheetId="0">EAEPED_CF!$2:$8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D10" i="1"/>
  <c r="H47" i="1"/>
  <c r="F10" i="1"/>
  <c r="G47" i="1"/>
  <c r="G10" i="1"/>
  <c r="F84" i="1" l="1"/>
  <c r="E84" i="1"/>
  <c r="C84" i="1"/>
  <c r="D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<sst xmlns="http://schemas.openxmlformats.org/spreadsheetml/2006/main" count="81" uniqueCount="49">
  <si>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</si>
  <si>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</si>
  <si>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</si>
  <si>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</si>
  <si>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</si>
  <si>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</si>
  <si>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</si>
  <si>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</si>
  <si>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</si>
  <si>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</si>
  <si>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</si>
  <si>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</si>
  <si>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</si>
  <si>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</si>
  <si>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</si>
  <si>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</si>
  <si>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</si>
  <si>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</si>
  <si>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</si>
  <si>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</si>
  <si>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</si>
  <si>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</si>
  <si>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</si>
  <si>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</si>
  <si>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</si>
  <si>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</si>
  <si>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</si>
  <si>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</si>
  <si>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</si>
  <si>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</si>
  <si>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</si>
  <si>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</si>
  <si>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</si>
  <si>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</si>
  <si>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</si>
  <si>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</si>
  <si>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</si>
  <si>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</si>
  <si>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</si>
  <si>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</si>
  <si>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</si>
  <si>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</si>
  <si>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</si>
  <si>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</si>
  <si>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</si>
  <si>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</si>
  <si>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</si>
  <si>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AQUILES SERDAN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</si>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</sst>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20323708.449999999</v>
      </c>
      <c r="D10" s="4">
        <f t="shared" ref="D10:H10" si="0">SUM(D11,D21,D30,D41)</f>
        <v>0</v>
      </c>
      <c r="E10" s="19">
        <f t="shared" si="0"/>
        <v>20323708.449999999</v>
      </c>
      <c r="F10" s="4">
        <f t="shared" si="0"/>
        <v>48619390.859999999</v>
      </c>
      <c r="G10" s="4">
        <f t="shared" si="0"/>
        <v>48619390.859999999</v>
      </c>
      <c r="H10" s="19">
        <f t="shared" si="0"/>
        <v>-28295682.41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20323708.449999999</v>
      </c>
      <c r="D21" s="4">
        <f t="shared" ref="D21:H21" si="4">SUM(D22:D28)</f>
        <v>0</v>
      </c>
      <c r="E21" s="19">
        <f t="shared" si="4"/>
        <v>20323708.449999999</v>
      </c>
      <c r="F21" s="4">
        <f t="shared" si="4"/>
        <v>48619390.859999999</v>
      </c>
      <c r="G21" s="4">
        <f t="shared" si="4"/>
        <v>48619390.859999999</v>
      </c>
      <c r="H21" s="19">
        <f t="shared" si="4"/>
        <v>-28295682.41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20323708.449999999</v>
      </c>
      <c r="D23" s="16">
        <v>0</v>
      </c>
      <c r="E23" s="20">
        <f t="shared" si="5"/>
        <v>20323708.449999999</v>
      </c>
      <c r="F23" s="16">
        <v>48619390.859999999</v>
      </c>
      <c r="G23" s="16">
        <v>48619390.859999999</v>
      </c>
      <c r="H23" s="20">
        <f t="shared" si="6"/>
        <v>-28295682.41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20323708.449999999</v>
      </c>
      <c r="D84" s="5">
        <f t="shared" ref="D84:H84" si="26">SUM(D10,D47)</f>
        <v>0</v>
      </c>
      <c r="E84" s="21">
        <f>SUM(E10,E47)</f>
        <v>20323708.449999999</v>
      </c>
      <c r="F84" s="5">
        <f t="shared" si="26"/>
        <v>48619390.859999999</v>
      </c>
      <c r="G84" s="5">
        <f t="shared" si="26"/>
        <v>48619390.859999999</v>
      </c>
      <c r="H84" s="21">
        <f t="shared" si="26"/>
        <v>-28295682.41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EAEPED_CF</vt:lpstr>
      <vt:lpstr>EAEPED_CF!Área_de_impresión</vt:lpstr>
      <vt:lpstr>EAEPED_CF!Títulos_a_imprimir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2023-02-03T19:22:33Z</cp:lastPrinted>
  <dcterms:created xsi:type="dcterms:W3CDTF">2020-01-08T22:29:57Z</dcterms:created>
  <dcterms:modified xsi:type="dcterms:W3CDTF">2023-02-03T19:22:47Z</dcterms:modified>
</cp:coreProperties>
</file>